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<sst xmlns="http://schemas.openxmlformats.org/spreadsheetml/2006/main" count="169" uniqueCount="133">
  <si>
    <t>品名</t>
  </si>
  <si>
    <t>数量</t>
  </si>
  <si>
    <t>価格</t>
  </si>
  <si>
    <t>備考</t>
  </si>
  <si>
    <t>2SK30A</t>
  </si>
  <si>
    <t>2SC1906</t>
  </si>
  <si>
    <t>2SC2086</t>
  </si>
  <si>
    <t>2SC2078</t>
  </si>
  <si>
    <t>1N60</t>
  </si>
  <si>
    <t>1S1588</t>
  </si>
  <si>
    <t>代替品 1S2076 etc</t>
  </si>
  <si>
    <t>1SV101</t>
  </si>
  <si>
    <t>代替品 1S188-AM etc</t>
  </si>
  <si>
    <t>2SK241GR</t>
  </si>
  <si>
    <t>1N4007</t>
  </si>
  <si>
    <t>代替品 10E1 etc</t>
  </si>
  <si>
    <t>LA1600</t>
  </si>
  <si>
    <t>LM386</t>
  </si>
  <si>
    <t>LM380N</t>
  </si>
  <si>
    <t>78L05</t>
  </si>
  <si>
    <t>78L08</t>
  </si>
  <si>
    <t>10.7MHz</t>
  </si>
  <si>
    <t>HC18U</t>
  </si>
  <si>
    <t>20MHz</t>
  </si>
  <si>
    <t>10.245MHz</t>
  </si>
  <si>
    <t>FCZ 7S50</t>
  </si>
  <si>
    <t>FCZ 7M10.7</t>
  </si>
  <si>
    <t>FCZ 10S50</t>
  </si>
  <si>
    <t>FCZ 7M450</t>
  </si>
  <si>
    <t>CFU455H</t>
  </si>
  <si>
    <t>100Ω</t>
  </si>
  <si>
    <t>680Ω</t>
  </si>
  <si>
    <t>1KΩ</t>
  </si>
  <si>
    <t>10KΩ</t>
  </si>
  <si>
    <t>2.2KΩ</t>
  </si>
  <si>
    <t>470KΩ</t>
  </si>
  <si>
    <t>2.2Ω</t>
  </si>
  <si>
    <t>22Ω</t>
  </si>
  <si>
    <t>22KΩ</t>
  </si>
  <si>
    <t>100KΩ</t>
  </si>
  <si>
    <t>330Ω</t>
  </si>
  <si>
    <t>4.7KΩ</t>
  </si>
  <si>
    <t>220Ω</t>
  </si>
  <si>
    <t>3.3KΩ</t>
  </si>
  <si>
    <t>47Ω</t>
  </si>
  <si>
    <t>10Ω</t>
  </si>
  <si>
    <t>2PF</t>
  </si>
  <si>
    <t>10PF</t>
  </si>
  <si>
    <t>15PF</t>
  </si>
  <si>
    <t>20PF</t>
  </si>
  <si>
    <t>24PF</t>
  </si>
  <si>
    <t>5PF</t>
  </si>
  <si>
    <t>39PF</t>
  </si>
  <si>
    <t>47PF</t>
  </si>
  <si>
    <t>82PF</t>
  </si>
  <si>
    <t>100PF</t>
  </si>
  <si>
    <t>1000PF</t>
  </si>
  <si>
    <t>0.01μF</t>
  </si>
  <si>
    <t>0.1μF</t>
  </si>
  <si>
    <t>1μF</t>
  </si>
  <si>
    <t>10μF</t>
  </si>
  <si>
    <t>100μF</t>
  </si>
  <si>
    <t>220μF</t>
  </si>
  <si>
    <t>470μF</t>
  </si>
  <si>
    <t>1000μF</t>
  </si>
  <si>
    <t>22PF</t>
  </si>
  <si>
    <t>40PF トリマー</t>
  </si>
  <si>
    <t>ポリVC 20PF</t>
  </si>
  <si>
    <t>FMラジオ用</t>
  </si>
  <si>
    <t>OMRON</t>
  </si>
  <si>
    <t>OMRON</t>
  </si>
  <si>
    <t>G2E(12V)</t>
  </si>
  <si>
    <t>G5V-2(12V)</t>
  </si>
  <si>
    <t>ST-60</t>
  </si>
  <si>
    <t>FB801</t>
  </si>
  <si>
    <t>FT37-61</t>
  </si>
  <si>
    <t>FB225</t>
  </si>
  <si>
    <t>T37-10</t>
  </si>
  <si>
    <t>8.2μH</t>
  </si>
  <si>
    <t>100μH</t>
  </si>
  <si>
    <t>インダクター</t>
  </si>
  <si>
    <t>インダクター</t>
  </si>
  <si>
    <t>50KΩ</t>
  </si>
  <si>
    <t>半固定</t>
  </si>
  <si>
    <t>10KΩ VR</t>
  </si>
  <si>
    <t>Sメーター</t>
  </si>
  <si>
    <t>バーニアダイヤル</t>
  </si>
  <si>
    <t>50mm</t>
  </si>
  <si>
    <t>ツマミ</t>
  </si>
  <si>
    <t>M型コネクター</t>
  </si>
  <si>
    <t>4Pマイクコネクター</t>
  </si>
  <si>
    <t>使用するマイクよって選択</t>
  </si>
  <si>
    <t>スピーカー</t>
  </si>
  <si>
    <t>ヒートシンク</t>
  </si>
  <si>
    <t>TO220用（2SC2078）</t>
  </si>
  <si>
    <t>プリント基板</t>
  </si>
  <si>
    <t>0.3mmUEW</t>
  </si>
  <si>
    <t>3PトグルSW</t>
  </si>
  <si>
    <t>100mH</t>
  </si>
  <si>
    <t>小計</t>
  </si>
  <si>
    <t>ケース</t>
  </si>
  <si>
    <t>DCジャック</t>
  </si>
  <si>
    <t>2.1mm</t>
  </si>
  <si>
    <t>2SC1815Y</t>
  </si>
  <si>
    <t>2SA1015Y</t>
  </si>
  <si>
    <t>1/4W</t>
  </si>
  <si>
    <t>18mm 音量用Aカーブ、RIT用Bカーブ</t>
  </si>
  <si>
    <t>電解 50V</t>
  </si>
  <si>
    <t>電解 25V</t>
  </si>
  <si>
    <t>セラミック5mm</t>
  </si>
  <si>
    <t>フィルムトリマ（フィリップス社）</t>
  </si>
  <si>
    <t>65PF トリマー</t>
  </si>
  <si>
    <t>57mm　使用するケースによって選択</t>
  </si>
  <si>
    <t>山水 ST-62でも使用可</t>
  </si>
  <si>
    <t>ミヤマMS244　</t>
  </si>
  <si>
    <t>VR用　B15S</t>
  </si>
  <si>
    <t>MR（メス）</t>
  </si>
  <si>
    <t>サンハヤト No-15 片面ベーク</t>
  </si>
  <si>
    <t>汎用品 例：IDEAL CA80W</t>
  </si>
  <si>
    <t>合計</t>
  </si>
  <si>
    <t>50MHz AMトランシーバー　パーツリスト</t>
  </si>
  <si>
    <t>上記用延長シャフト</t>
  </si>
  <si>
    <t>30PF トリマー</t>
  </si>
  <si>
    <t>FM用 CFU455Fでも使用可</t>
  </si>
  <si>
    <t>セラコン</t>
  </si>
  <si>
    <t>セラコン　※内2個はNP0</t>
  </si>
  <si>
    <t>0.5mmUEW</t>
  </si>
  <si>
    <t>ポリウレタン線 1m FB801/FT37-61に使用</t>
  </si>
  <si>
    <t>ポリウレタン線 1m FB225/T37-10に使用</t>
  </si>
  <si>
    <t>※2005/10/29　サトー電気で購入した場合</t>
  </si>
  <si>
    <t>1PF</t>
  </si>
  <si>
    <t>セラコン  ※VXOで水晶と並列接続</t>
  </si>
  <si>
    <t>1/4W　※ECM使用時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</si>
</sst>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5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4.625" style="1" customWidth="1"/>
    <col min="2" max="2" width="6.125" style="1" customWidth="1"/>
    <col min="3" max="3" width="8.125" style="1" customWidth="1"/>
    <col min="4" max="4" width="8.625" style="2" customWidth="1"/>
    <col min="5" max="5" width="39.375" style="0" customWidth="1"/>
  </cols>
  <sheetData>
    <row r="1" ht="13.5">
      <c r="B1" s="9" t="s">
        <v>120</v>
      </c>
    </row>
    <row r="2" ht="13.5">
      <c r="E2" t="s">
        <v>129</v>
      </c>
    </row>
    <row r="3" spans="1:5" ht="13.5">
      <c r="A3" s="10" t="s">
        <v>0</v>
      </c>
      <c r="B3" s="10" t="s">
        <v>1</v>
      </c>
      <c r="C3" s="10" t="s">
        <v>2</v>
      </c>
      <c r="D3" s="10" t="s">
        <v>99</v>
      </c>
      <c r="E3" s="10" t="s">
        <v>3</v>
      </c>
    </row>
    <row r="4" spans="1:5" ht="13.5">
      <c r="A4" s="3" t="s">
        <v>104</v>
      </c>
      <c r="B4" s="3">
        <v>1</v>
      </c>
      <c r="C4" s="3">
        <v>31.5</v>
      </c>
      <c r="D4" s="4">
        <f aca="true" t="shared" si="0" ref="D4:D10">B4*C4</f>
        <v>31.5</v>
      </c>
      <c r="E4" s="3"/>
    </row>
    <row r="5" spans="1:5" ht="13.5">
      <c r="A5" s="3" t="s">
        <v>103</v>
      </c>
      <c r="B5" s="3">
        <v>6</v>
      </c>
      <c r="C5" s="3">
        <v>31.5</v>
      </c>
      <c r="D5" s="4">
        <f t="shared" si="0"/>
        <v>189</v>
      </c>
      <c r="E5" s="3"/>
    </row>
    <row r="6" spans="1:5" ht="13.5">
      <c r="A6" s="3" t="s">
        <v>5</v>
      </c>
      <c r="B6" s="3">
        <v>2</v>
      </c>
      <c r="C6" s="3">
        <v>63</v>
      </c>
      <c r="D6" s="4">
        <f t="shared" si="0"/>
        <v>126</v>
      </c>
      <c r="E6" s="3"/>
    </row>
    <row r="7" spans="1:5" ht="13.5">
      <c r="A7" s="3" t="s">
        <v>7</v>
      </c>
      <c r="B7" s="3">
        <v>1</v>
      </c>
      <c r="C7" s="3">
        <v>168</v>
      </c>
      <c r="D7" s="4">
        <f t="shared" si="0"/>
        <v>168</v>
      </c>
      <c r="E7" s="3"/>
    </row>
    <row r="8" spans="1:5" ht="13.5">
      <c r="A8" s="3" t="s">
        <v>6</v>
      </c>
      <c r="B8" s="3">
        <v>1</v>
      </c>
      <c r="C8" s="3">
        <v>105</v>
      </c>
      <c r="D8" s="4">
        <f t="shared" si="0"/>
        <v>105</v>
      </c>
      <c r="E8" s="3"/>
    </row>
    <row r="9" spans="1:5" ht="13.5">
      <c r="A9" s="3" t="s">
        <v>4</v>
      </c>
      <c r="B9" s="3">
        <v>2</v>
      </c>
      <c r="C9" s="3">
        <v>31.5</v>
      </c>
      <c r="D9" s="4">
        <f t="shared" si="0"/>
        <v>63</v>
      </c>
      <c r="E9" s="5"/>
    </row>
    <row r="10" spans="1:5" ht="13.5">
      <c r="A10" s="3" t="s">
        <v>13</v>
      </c>
      <c r="B10" s="3">
        <v>4</v>
      </c>
      <c r="C10" s="3">
        <v>31.5</v>
      </c>
      <c r="D10" s="4">
        <f t="shared" si="0"/>
        <v>126</v>
      </c>
      <c r="E10" s="5"/>
    </row>
    <row r="11" spans="1:5" ht="13.5">
      <c r="A11" s="3"/>
      <c r="B11" s="3"/>
      <c r="C11" s="3"/>
      <c r="D11" s="4"/>
      <c r="E11" s="5"/>
    </row>
    <row r="12" spans="1:5" ht="13.5">
      <c r="A12" s="3" t="s">
        <v>8</v>
      </c>
      <c r="B12" s="3">
        <v>10</v>
      </c>
      <c r="C12" s="3">
        <v>42</v>
      </c>
      <c r="D12" s="4">
        <f>B12*C12</f>
        <v>420</v>
      </c>
      <c r="E12" s="5" t="s">
        <v>12</v>
      </c>
    </row>
    <row r="13" spans="1:5" ht="13.5">
      <c r="A13" s="3" t="s">
        <v>9</v>
      </c>
      <c r="B13" s="3">
        <v>6</v>
      </c>
      <c r="C13" s="3">
        <v>42</v>
      </c>
      <c r="D13" s="4">
        <f>B13*C13</f>
        <v>252</v>
      </c>
      <c r="E13" s="5" t="s">
        <v>10</v>
      </c>
    </row>
    <row r="14" spans="1:5" ht="13.5">
      <c r="A14" s="3" t="s">
        <v>11</v>
      </c>
      <c r="B14" s="3">
        <v>1</v>
      </c>
      <c r="C14" s="3">
        <v>63</v>
      </c>
      <c r="D14" s="4">
        <f>B14*C14</f>
        <v>63</v>
      </c>
      <c r="E14" s="5"/>
    </row>
    <row r="15" spans="1:5" ht="13.5">
      <c r="A15" s="6" t="s">
        <v>14</v>
      </c>
      <c r="B15" s="3">
        <v>1</v>
      </c>
      <c r="C15" s="3">
        <v>21</v>
      </c>
      <c r="D15" s="4">
        <f>B15*C15</f>
        <v>21</v>
      </c>
      <c r="E15" s="5" t="s">
        <v>15</v>
      </c>
    </row>
    <row r="16" spans="1:5" ht="13.5">
      <c r="A16" s="3"/>
      <c r="B16" s="3"/>
      <c r="C16" s="3"/>
      <c r="D16" s="4"/>
      <c r="E16" s="5"/>
    </row>
    <row r="17" spans="1:5" ht="13.5">
      <c r="A17" s="3" t="s">
        <v>16</v>
      </c>
      <c r="B17" s="3">
        <v>1</v>
      </c>
      <c r="C17" s="3">
        <v>399</v>
      </c>
      <c r="D17" s="4">
        <f>B17*C17</f>
        <v>399</v>
      </c>
      <c r="E17" s="5"/>
    </row>
    <row r="18" spans="1:5" ht="13.5">
      <c r="A18" s="3" t="s">
        <v>17</v>
      </c>
      <c r="B18" s="3">
        <v>1</v>
      </c>
      <c r="C18" s="3">
        <v>84</v>
      </c>
      <c r="D18" s="4">
        <f>B18*C18</f>
        <v>84</v>
      </c>
      <c r="E18" s="5"/>
    </row>
    <row r="19" spans="1:5" ht="13.5">
      <c r="A19" s="3" t="s">
        <v>18</v>
      </c>
      <c r="B19" s="3">
        <v>1</v>
      </c>
      <c r="C19" s="3">
        <v>126</v>
      </c>
      <c r="D19" s="4">
        <f>B19*C19</f>
        <v>126</v>
      </c>
      <c r="E19" s="5"/>
    </row>
    <row r="20" spans="1:5" ht="13.5">
      <c r="A20" s="3" t="s">
        <v>19</v>
      </c>
      <c r="B20" s="3">
        <v>1</v>
      </c>
      <c r="C20" s="3">
        <v>52.5</v>
      </c>
      <c r="D20" s="4">
        <f>B20*C20</f>
        <v>52.5</v>
      </c>
      <c r="E20" s="5"/>
    </row>
    <row r="21" spans="1:5" ht="13.5">
      <c r="A21" s="3" t="s">
        <v>20</v>
      </c>
      <c r="B21" s="3">
        <v>1</v>
      </c>
      <c r="C21" s="3">
        <v>52.5</v>
      </c>
      <c r="D21" s="4">
        <f>B21*C21</f>
        <v>52.5</v>
      </c>
      <c r="E21" s="5"/>
    </row>
    <row r="22" spans="1:5" ht="13.5">
      <c r="A22" s="3"/>
      <c r="B22" s="3"/>
      <c r="C22" s="3"/>
      <c r="D22" s="4"/>
      <c r="E22" s="5"/>
    </row>
    <row r="23" spans="1:5" ht="13.5">
      <c r="A23" s="3" t="s">
        <v>36</v>
      </c>
      <c r="B23" s="3">
        <v>1</v>
      </c>
      <c r="C23" s="3">
        <v>10.5</v>
      </c>
      <c r="D23" s="4">
        <f aca="true" t="shared" si="1" ref="D23:D38">B23*C23</f>
        <v>10.5</v>
      </c>
      <c r="E23" s="5" t="s">
        <v>105</v>
      </c>
    </row>
    <row r="24" spans="1:5" ht="13.5">
      <c r="A24" s="3" t="s">
        <v>45</v>
      </c>
      <c r="B24" s="3">
        <v>1</v>
      </c>
      <c r="C24" s="3">
        <v>10.5</v>
      </c>
      <c r="D24" s="4">
        <f t="shared" si="1"/>
        <v>10.5</v>
      </c>
      <c r="E24" s="5" t="s">
        <v>105</v>
      </c>
    </row>
    <row r="25" spans="1:5" ht="13.5">
      <c r="A25" s="3" t="s">
        <v>37</v>
      </c>
      <c r="B25" s="3">
        <v>2</v>
      </c>
      <c r="C25" s="3">
        <v>10.5</v>
      </c>
      <c r="D25" s="4">
        <f t="shared" si="1"/>
        <v>21</v>
      </c>
      <c r="E25" s="5" t="s">
        <v>105</v>
      </c>
    </row>
    <row r="26" spans="1:5" ht="13.5">
      <c r="A26" s="3" t="s">
        <v>44</v>
      </c>
      <c r="B26" s="3">
        <v>2</v>
      </c>
      <c r="C26" s="3">
        <v>10.5</v>
      </c>
      <c r="D26" s="4">
        <f t="shared" si="1"/>
        <v>21</v>
      </c>
      <c r="E26" s="5" t="s">
        <v>105</v>
      </c>
    </row>
    <row r="27" spans="1:5" ht="13.5">
      <c r="A27" s="3" t="s">
        <v>30</v>
      </c>
      <c r="B27" s="3">
        <v>11</v>
      </c>
      <c r="C27" s="3">
        <v>10.5</v>
      </c>
      <c r="D27" s="4">
        <f t="shared" si="1"/>
        <v>115.5</v>
      </c>
      <c r="E27" s="5" t="s">
        <v>105</v>
      </c>
    </row>
    <row r="28" spans="1:5" ht="13.5">
      <c r="A28" s="3" t="s">
        <v>42</v>
      </c>
      <c r="B28" s="3">
        <v>1</v>
      </c>
      <c r="C28" s="3">
        <v>10.5</v>
      </c>
      <c r="D28" s="4">
        <f t="shared" si="1"/>
        <v>10.5</v>
      </c>
      <c r="E28" s="5" t="s">
        <v>105</v>
      </c>
    </row>
    <row r="29" spans="1:5" ht="13.5">
      <c r="A29" s="3" t="s">
        <v>40</v>
      </c>
      <c r="B29" s="3">
        <v>1</v>
      </c>
      <c r="C29" s="3">
        <v>10.5</v>
      </c>
      <c r="D29" s="4">
        <f t="shared" si="1"/>
        <v>10.5</v>
      </c>
      <c r="E29" s="5" t="s">
        <v>105</v>
      </c>
    </row>
    <row r="30" spans="1:5" ht="13.5">
      <c r="A30" s="3" t="s">
        <v>31</v>
      </c>
      <c r="B30" s="3">
        <v>2</v>
      </c>
      <c r="C30" s="3">
        <v>10.5</v>
      </c>
      <c r="D30" s="4">
        <f t="shared" si="1"/>
        <v>21</v>
      </c>
      <c r="E30" s="5" t="s">
        <v>105</v>
      </c>
    </row>
    <row r="31" spans="1:5" ht="13.5">
      <c r="A31" s="3" t="s">
        <v>32</v>
      </c>
      <c r="B31" s="3">
        <v>9</v>
      </c>
      <c r="C31" s="3">
        <v>10.5</v>
      </c>
      <c r="D31" s="4">
        <f t="shared" si="1"/>
        <v>94.5</v>
      </c>
      <c r="E31" s="5" t="s">
        <v>105</v>
      </c>
    </row>
    <row r="32" spans="1:5" ht="13.5">
      <c r="A32" s="3" t="s">
        <v>34</v>
      </c>
      <c r="B32" s="3">
        <v>2</v>
      </c>
      <c r="C32" s="3">
        <v>10.5</v>
      </c>
      <c r="D32" s="4">
        <f t="shared" si="1"/>
        <v>21</v>
      </c>
      <c r="E32" s="5" t="s">
        <v>105</v>
      </c>
    </row>
    <row r="33" spans="1:5" ht="13.5">
      <c r="A33" s="3" t="s">
        <v>43</v>
      </c>
      <c r="B33" s="3">
        <v>2</v>
      </c>
      <c r="C33" s="3">
        <v>10.5</v>
      </c>
      <c r="D33" s="4">
        <f t="shared" si="1"/>
        <v>21</v>
      </c>
      <c r="E33" s="5" t="s">
        <v>132</v>
      </c>
    </row>
    <row r="34" spans="1:5" ht="13.5">
      <c r="A34" s="3" t="s">
        <v>41</v>
      </c>
      <c r="B34" s="3">
        <v>1</v>
      </c>
      <c r="C34" s="3">
        <v>10.5</v>
      </c>
      <c r="D34" s="4">
        <f t="shared" si="1"/>
        <v>10.5</v>
      </c>
      <c r="E34" s="5" t="s">
        <v>105</v>
      </c>
    </row>
    <row r="35" spans="1:5" ht="13.5">
      <c r="A35" s="3" t="s">
        <v>33</v>
      </c>
      <c r="B35" s="3">
        <v>7</v>
      </c>
      <c r="C35" s="3">
        <v>10.5</v>
      </c>
      <c r="D35" s="4">
        <f t="shared" si="1"/>
        <v>73.5</v>
      </c>
      <c r="E35" s="5" t="s">
        <v>105</v>
      </c>
    </row>
    <row r="36" spans="1:5" ht="13.5">
      <c r="A36" s="3" t="s">
        <v>38</v>
      </c>
      <c r="B36" s="3">
        <v>3</v>
      </c>
      <c r="C36" s="3">
        <v>10.5</v>
      </c>
      <c r="D36" s="4">
        <f t="shared" si="1"/>
        <v>31.5</v>
      </c>
      <c r="E36" s="5" t="s">
        <v>105</v>
      </c>
    </row>
    <row r="37" spans="1:5" ht="13.5">
      <c r="A37" s="3" t="s">
        <v>39</v>
      </c>
      <c r="B37" s="3">
        <v>3</v>
      </c>
      <c r="C37" s="3">
        <v>10.5</v>
      </c>
      <c r="D37" s="4">
        <f t="shared" si="1"/>
        <v>31.5</v>
      </c>
      <c r="E37" s="5" t="s">
        <v>105</v>
      </c>
    </row>
    <row r="38" spans="1:5" ht="13.5">
      <c r="A38" s="3" t="s">
        <v>35</v>
      </c>
      <c r="B38" s="3">
        <v>2</v>
      </c>
      <c r="C38" s="3">
        <v>10.5</v>
      </c>
      <c r="D38" s="4">
        <f t="shared" si="1"/>
        <v>21</v>
      </c>
      <c r="E38" s="5" t="s">
        <v>105</v>
      </c>
    </row>
    <row r="39" spans="1:5" ht="13.5">
      <c r="A39" s="3"/>
      <c r="B39" s="3"/>
      <c r="C39" s="3"/>
      <c r="D39" s="4"/>
      <c r="E39" s="5"/>
    </row>
    <row r="40" spans="1:5" ht="13.5">
      <c r="A40" s="3" t="s">
        <v>33</v>
      </c>
      <c r="B40" s="3">
        <v>4</v>
      </c>
      <c r="C40" s="3">
        <v>84</v>
      </c>
      <c r="D40" s="4">
        <f>B40*C40</f>
        <v>336</v>
      </c>
      <c r="E40" s="5" t="s">
        <v>83</v>
      </c>
    </row>
    <row r="41" spans="1:5" ht="13.5">
      <c r="A41" s="3" t="s">
        <v>82</v>
      </c>
      <c r="B41" s="3">
        <v>1</v>
      </c>
      <c r="C41" s="3">
        <v>84</v>
      </c>
      <c r="D41" s="4">
        <f>B41*C41</f>
        <v>84</v>
      </c>
      <c r="E41" s="5" t="s">
        <v>83</v>
      </c>
    </row>
    <row r="42" spans="1:5" ht="13.5">
      <c r="A42" s="3" t="s">
        <v>84</v>
      </c>
      <c r="B42" s="3">
        <v>2</v>
      </c>
      <c r="C42" s="3">
        <v>147</v>
      </c>
      <c r="D42" s="4">
        <f>B42*C42</f>
        <v>294</v>
      </c>
      <c r="E42" s="5" t="s">
        <v>106</v>
      </c>
    </row>
    <row r="43" spans="1:5" ht="13.5">
      <c r="A43" s="3"/>
      <c r="B43" s="3"/>
      <c r="C43" s="3"/>
      <c r="D43" s="4"/>
      <c r="E43" s="5"/>
    </row>
    <row r="44" spans="1:5" ht="13.5">
      <c r="A44" s="3" t="s">
        <v>130</v>
      </c>
      <c r="B44" s="3">
        <v>1</v>
      </c>
      <c r="C44" s="3">
        <v>10.5</v>
      </c>
      <c r="D44" s="4">
        <f>B44*C44</f>
        <v>10.5</v>
      </c>
      <c r="E44" s="7" t="s">
        <v>131</v>
      </c>
    </row>
    <row r="45" spans="1:5" ht="13.5">
      <c r="A45" s="3" t="s">
        <v>46</v>
      </c>
      <c r="B45" s="3">
        <v>4</v>
      </c>
      <c r="C45" s="3">
        <v>10.5</v>
      </c>
      <c r="D45" s="4">
        <f>B45*C45</f>
        <v>42</v>
      </c>
      <c r="E45" s="7" t="s">
        <v>124</v>
      </c>
    </row>
    <row r="46" spans="1:5" ht="13.5">
      <c r="A46" s="3" t="s">
        <v>51</v>
      </c>
      <c r="B46" s="3">
        <v>2</v>
      </c>
      <c r="C46" s="3">
        <v>10.5</v>
      </c>
      <c r="D46" s="4">
        <f>B46*C46</f>
        <v>21</v>
      </c>
      <c r="E46" s="7" t="s">
        <v>124</v>
      </c>
    </row>
    <row r="47" spans="1:5" ht="13.5">
      <c r="A47" s="3" t="s">
        <v>47</v>
      </c>
      <c r="B47" s="3">
        <v>1</v>
      </c>
      <c r="C47" s="3">
        <v>10.5</v>
      </c>
      <c r="D47" s="4">
        <f aca="true" t="shared" si="2" ref="D47:D64">B47*C47</f>
        <v>10.5</v>
      </c>
      <c r="E47" s="7" t="s">
        <v>124</v>
      </c>
    </row>
    <row r="48" spans="1:5" ht="13.5">
      <c r="A48" s="3" t="s">
        <v>48</v>
      </c>
      <c r="B48" s="3">
        <v>7</v>
      </c>
      <c r="C48" s="3">
        <v>10.5</v>
      </c>
      <c r="D48" s="4">
        <f t="shared" si="2"/>
        <v>73.5</v>
      </c>
      <c r="E48" s="7" t="s">
        <v>124</v>
      </c>
    </row>
    <row r="49" spans="1:5" ht="13.5">
      <c r="A49" s="3" t="s">
        <v>49</v>
      </c>
      <c r="B49" s="3">
        <v>3</v>
      </c>
      <c r="C49" s="3">
        <v>10.5</v>
      </c>
      <c r="D49" s="4">
        <f t="shared" si="2"/>
        <v>31.5</v>
      </c>
      <c r="E49" s="7" t="s">
        <v>124</v>
      </c>
    </row>
    <row r="50" spans="1:5" ht="13.5">
      <c r="A50" s="3" t="s">
        <v>65</v>
      </c>
      <c r="B50" s="3">
        <v>5</v>
      </c>
      <c r="C50" s="3">
        <v>10.5</v>
      </c>
      <c r="D50" s="4">
        <f t="shared" si="2"/>
        <v>52.5</v>
      </c>
      <c r="E50" s="7" t="s">
        <v>124</v>
      </c>
    </row>
    <row r="51" spans="1:5" ht="13.5">
      <c r="A51" s="3" t="s">
        <v>50</v>
      </c>
      <c r="B51" s="3">
        <v>1</v>
      </c>
      <c r="C51" s="3">
        <v>10.5</v>
      </c>
      <c r="D51" s="4">
        <f t="shared" si="2"/>
        <v>10.5</v>
      </c>
      <c r="E51" s="7" t="s">
        <v>124</v>
      </c>
    </row>
    <row r="52" spans="1:5" ht="13.5">
      <c r="A52" s="3" t="s">
        <v>52</v>
      </c>
      <c r="B52" s="3">
        <v>1</v>
      </c>
      <c r="C52" s="3">
        <v>10.5</v>
      </c>
      <c r="D52" s="4">
        <f t="shared" si="2"/>
        <v>10.5</v>
      </c>
      <c r="E52" s="7" t="s">
        <v>124</v>
      </c>
    </row>
    <row r="53" spans="1:5" ht="13.5">
      <c r="A53" s="3" t="s">
        <v>53</v>
      </c>
      <c r="B53" s="3">
        <v>4</v>
      </c>
      <c r="C53" s="3">
        <v>10.5</v>
      </c>
      <c r="D53" s="4">
        <f t="shared" si="2"/>
        <v>42</v>
      </c>
      <c r="E53" s="7" t="s">
        <v>124</v>
      </c>
    </row>
    <row r="54" spans="1:5" ht="13.5">
      <c r="A54" s="3" t="s">
        <v>54</v>
      </c>
      <c r="B54" s="3">
        <v>1</v>
      </c>
      <c r="C54" s="3">
        <v>10.5</v>
      </c>
      <c r="D54" s="4">
        <f t="shared" si="2"/>
        <v>10.5</v>
      </c>
      <c r="E54" s="7" t="s">
        <v>124</v>
      </c>
    </row>
    <row r="55" spans="1:5" ht="13.5">
      <c r="A55" s="3" t="s">
        <v>55</v>
      </c>
      <c r="B55" s="3">
        <v>8</v>
      </c>
      <c r="C55" s="3">
        <v>10.5</v>
      </c>
      <c r="D55" s="4">
        <f t="shared" si="2"/>
        <v>84</v>
      </c>
      <c r="E55" s="7" t="s">
        <v>125</v>
      </c>
    </row>
    <row r="56" spans="1:5" ht="13.5">
      <c r="A56" s="3" t="s">
        <v>56</v>
      </c>
      <c r="B56" s="3">
        <v>4</v>
      </c>
      <c r="C56" s="3">
        <v>10.5</v>
      </c>
      <c r="D56" s="4">
        <f t="shared" si="2"/>
        <v>42</v>
      </c>
      <c r="E56" s="7" t="s">
        <v>124</v>
      </c>
    </row>
    <row r="57" spans="1:5" ht="13.5">
      <c r="A57" s="3" t="s">
        <v>57</v>
      </c>
      <c r="B57" s="3">
        <v>32</v>
      </c>
      <c r="C57" s="3">
        <v>10.5</v>
      </c>
      <c r="D57" s="4">
        <f t="shared" si="2"/>
        <v>336</v>
      </c>
      <c r="E57" s="7" t="s">
        <v>124</v>
      </c>
    </row>
    <row r="58" spans="1:5" ht="13.5">
      <c r="A58" s="3" t="s">
        <v>58</v>
      </c>
      <c r="B58" s="3">
        <v>9</v>
      </c>
      <c r="C58" s="3">
        <v>21</v>
      </c>
      <c r="D58" s="4">
        <f t="shared" si="2"/>
        <v>189</v>
      </c>
      <c r="E58" s="7" t="s">
        <v>124</v>
      </c>
    </row>
    <row r="59" spans="1:5" ht="13.5">
      <c r="A59" s="3" t="s">
        <v>59</v>
      </c>
      <c r="B59" s="3">
        <v>2</v>
      </c>
      <c r="C59" s="3">
        <v>21</v>
      </c>
      <c r="D59" s="4">
        <f t="shared" si="2"/>
        <v>42</v>
      </c>
      <c r="E59" s="7" t="s">
        <v>107</v>
      </c>
    </row>
    <row r="60" spans="1:5" ht="13.5">
      <c r="A60" s="3" t="s">
        <v>60</v>
      </c>
      <c r="B60" s="3">
        <v>8</v>
      </c>
      <c r="C60" s="3">
        <v>21</v>
      </c>
      <c r="D60" s="4">
        <f t="shared" si="2"/>
        <v>168</v>
      </c>
      <c r="E60" s="7" t="s">
        <v>108</v>
      </c>
    </row>
    <row r="61" spans="1:5" ht="13.5">
      <c r="A61" s="3" t="s">
        <v>61</v>
      </c>
      <c r="B61" s="3">
        <v>2</v>
      </c>
      <c r="C61" s="3">
        <v>42</v>
      </c>
      <c r="D61" s="4">
        <f t="shared" si="2"/>
        <v>84</v>
      </c>
      <c r="E61" s="7" t="s">
        <v>108</v>
      </c>
    </row>
    <row r="62" spans="1:5" ht="13.5">
      <c r="A62" s="3" t="s">
        <v>62</v>
      </c>
      <c r="B62" s="3">
        <v>1</v>
      </c>
      <c r="C62" s="3">
        <v>42</v>
      </c>
      <c r="D62" s="4">
        <f t="shared" si="2"/>
        <v>42</v>
      </c>
      <c r="E62" s="7" t="s">
        <v>108</v>
      </c>
    </row>
    <row r="63" spans="1:5" ht="13.5">
      <c r="A63" s="3" t="s">
        <v>63</v>
      </c>
      <c r="B63" s="3">
        <v>1</v>
      </c>
      <c r="C63" s="3">
        <v>63</v>
      </c>
      <c r="D63" s="4">
        <f t="shared" si="2"/>
        <v>63</v>
      </c>
      <c r="E63" s="7" t="s">
        <v>108</v>
      </c>
    </row>
    <row r="64" spans="1:5" ht="13.5">
      <c r="A64" s="3" t="s">
        <v>64</v>
      </c>
      <c r="B64" s="3">
        <v>1</v>
      </c>
      <c r="C64" s="3">
        <v>84</v>
      </c>
      <c r="D64" s="4">
        <f t="shared" si="2"/>
        <v>84</v>
      </c>
      <c r="E64" s="7" t="s">
        <v>108</v>
      </c>
    </row>
    <row r="65" spans="1:5" ht="13.5">
      <c r="A65" s="3"/>
      <c r="B65" s="3"/>
      <c r="C65" s="3"/>
      <c r="D65" s="4"/>
      <c r="E65" s="7"/>
    </row>
    <row r="66" spans="1:5" ht="13.5">
      <c r="A66" s="3" t="s">
        <v>122</v>
      </c>
      <c r="B66" s="3">
        <v>2</v>
      </c>
      <c r="C66" s="3">
        <v>52.5</v>
      </c>
      <c r="D66" s="4">
        <f>B66*C66</f>
        <v>105</v>
      </c>
      <c r="E66" s="7" t="s">
        <v>109</v>
      </c>
    </row>
    <row r="67" spans="1:5" ht="13.5">
      <c r="A67" s="3" t="s">
        <v>66</v>
      </c>
      <c r="B67" s="3">
        <v>1</v>
      </c>
      <c r="C67" s="3">
        <v>105</v>
      </c>
      <c r="D67" s="4">
        <f>B67*C67</f>
        <v>105</v>
      </c>
      <c r="E67" s="7" t="s">
        <v>110</v>
      </c>
    </row>
    <row r="68" spans="1:5" ht="13.5">
      <c r="A68" s="3" t="s">
        <v>111</v>
      </c>
      <c r="B68" s="3">
        <v>1</v>
      </c>
      <c r="C68" s="3">
        <v>126</v>
      </c>
      <c r="D68" s="4">
        <f>B68*C68</f>
        <v>126</v>
      </c>
      <c r="E68" s="7" t="s">
        <v>110</v>
      </c>
    </row>
    <row r="69" spans="1:5" ht="13.5">
      <c r="A69" s="3"/>
      <c r="B69" s="3"/>
      <c r="C69" s="3"/>
      <c r="D69" s="4"/>
      <c r="E69" s="7"/>
    </row>
    <row r="70" spans="1:5" ht="13.5">
      <c r="A70" s="3" t="s">
        <v>67</v>
      </c>
      <c r="B70" s="3">
        <v>1</v>
      </c>
      <c r="C70" s="3">
        <v>336</v>
      </c>
      <c r="D70" s="4">
        <f>B70*C70</f>
        <v>336</v>
      </c>
      <c r="E70" s="7" t="s">
        <v>68</v>
      </c>
    </row>
    <row r="71" spans="1:5" ht="13.5">
      <c r="A71" s="3" t="s">
        <v>121</v>
      </c>
      <c r="B71" s="3">
        <v>1</v>
      </c>
      <c r="C71" s="3">
        <v>105</v>
      </c>
      <c r="D71" s="4">
        <f>B71*C71</f>
        <v>105</v>
      </c>
      <c r="E71" s="7"/>
    </row>
    <row r="72" spans="1:5" ht="13.5">
      <c r="A72" s="3"/>
      <c r="B72" s="3"/>
      <c r="C72" s="3"/>
      <c r="D72" s="4"/>
      <c r="E72" s="7"/>
    </row>
    <row r="73" spans="1:5" ht="13.5">
      <c r="A73" s="3" t="s">
        <v>21</v>
      </c>
      <c r="B73" s="3">
        <v>5</v>
      </c>
      <c r="C73" s="3">
        <v>168</v>
      </c>
      <c r="D73" s="4">
        <f>B73*C73</f>
        <v>840</v>
      </c>
      <c r="E73" s="7" t="s">
        <v>22</v>
      </c>
    </row>
    <row r="74" spans="1:5" ht="13.5">
      <c r="A74" s="3" t="s">
        <v>24</v>
      </c>
      <c r="B74" s="3">
        <v>1</v>
      </c>
      <c r="C74" s="3">
        <v>168</v>
      </c>
      <c r="D74" s="4">
        <f>B74*C74</f>
        <v>168</v>
      </c>
      <c r="E74" s="7" t="s">
        <v>22</v>
      </c>
    </row>
    <row r="75" spans="1:5" ht="13.5">
      <c r="A75" s="3" t="s">
        <v>23</v>
      </c>
      <c r="B75" s="3">
        <v>1</v>
      </c>
      <c r="C75" s="3">
        <v>168</v>
      </c>
      <c r="D75" s="4">
        <f>B75*C75</f>
        <v>168</v>
      </c>
      <c r="E75" s="7" t="s">
        <v>22</v>
      </c>
    </row>
    <row r="76" spans="1:5" ht="13.5">
      <c r="A76" s="3"/>
      <c r="B76" s="3"/>
      <c r="C76" s="3"/>
      <c r="D76" s="4"/>
      <c r="E76" s="5"/>
    </row>
    <row r="77" spans="1:5" ht="13.5">
      <c r="A77" s="3" t="s">
        <v>27</v>
      </c>
      <c r="B77" s="3">
        <v>2</v>
      </c>
      <c r="C77" s="3">
        <v>178.5</v>
      </c>
      <c r="D77" s="4">
        <f>B77*C77</f>
        <v>357</v>
      </c>
      <c r="E77" s="5"/>
    </row>
    <row r="78" spans="1:5" ht="13.5">
      <c r="A78" s="3" t="s">
        <v>25</v>
      </c>
      <c r="B78" s="3">
        <v>7</v>
      </c>
      <c r="C78" s="3">
        <v>178.5</v>
      </c>
      <c r="D78" s="4">
        <f>B78*C78</f>
        <v>1249.5</v>
      </c>
      <c r="E78" s="5"/>
    </row>
    <row r="79" spans="1:5" ht="13.5">
      <c r="A79" s="3" t="s">
        <v>26</v>
      </c>
      <c r="B79" s="3">
        <v>3</v>
      </c>
      <c r="C79" s="3">
        <v>178.5</v>
      </c>
      <c r="D79" s="4">
        <f>B79*C79</f>
        <v>535.5</v>
      </c>
      <c r="E79" s="5"/>
    </row>
    <row r="80" spans="1:5" ht="13.5">
      <c r="A80" s="3" t="s">
        <v>28</v>
      </c>
      <c r="B80" s="3">
        <v>1</v>
      </c>
      <c r="C80" s="3">
        <v>178.5</v>
      </c>
      <c r="D80" s="4">
        <f>B80*C80</f>
        <v>178.5</v>
      </c>
      <c r="E80" s="5"/>
    </row>
    <row r="81" spans="1:5" ht="13.5">
      <c r="A81" s="3"/>
      <c r="B81" s="3"/>
      <c r="C81" s="3"/>
      <c r="D81" s="4"/>
      <c r="E81" s="5"/>
    </row>
    <row r="82" spans="1:5" ht="13.5">
      <c r="A82" s="3" t="s">
        <v>29</v>
      </c>
      <c r="B82" s="3">
        <v>1</v>
      </c>
      <c r="C82" s="3">
        <v>357</v>
      </c>
      <c r="D82" s="4">
        <f>B82*C82</f>
        <v>357</v>
      </c>
      <c r="E82" s="7" t="s">
        <v>123</v>
      </c>
    </row>
    <row r="83" spans="1:5" ht="13.5">
      <c r="A83" s="3"/>
      <c r="B83" s="3"/>
      <c r="C83" s="3"/>
      <c r="D83" s="4"/>
      <c r="E83" s="5"/>
    </row>
    <row r="84" spans="1:5" ht="13.5">
      <c r="A84" s="3" t="s">
        <v>71</v>
      </c>
      <c r="B84" s="3">
        <v>1</v>
      </c>
      <c r="C84" s="3">
        <v>294</v>
      </c>
      <c r="D84" s="4">
        <f>B84*C84</f>
        <v>294</v>
      </c>
      <c r="E84" s="5" t="s">
        <v>70</v>
      </c>
    </row>
    <row r="85" spans="1:5" ht="13.5">
      <c r="A85" s="3" t="s">
        <v>72</v>
      </c>
      <c r="B85" s="3">
        <v>1</v>
      </c>
      <c r="C85" s="3">
        <v>315</v>
      </c>
      <c r="D85" s="4">
        <f>B85*C85</f>
        <v>315</v>
      </c>
      <c r="E85" s="5" t="s">
        <v>69</v>
      </c>
    </row>
    <row r="86" spans="1:5" ht="13.5">
      <c r="A86" s="3"/>
      <c r="B86" s="3"/>
      <c r="C86" s="3"/>
      <c r="D86" s="4"/>
      <c r="E86" s="5"/>
    </row>
    <row r="87" spans="1:5" ht="13.5">
      <c r="A87" s="3" t="s">
        <v>73</v>
      </c>
      <c r="B87" s="3">
        <v>1</v>
      </c>
      <c r="C87" s="3">
        <v>1008</v>
      </c>
      <c r="D87" s="4">
        <f>B87*C87</f>
        <v>1008</v>
      </c>
      <c r="E87" s="5" t="s">
        <v>113</v>
      </c>
    </row>
    <row r="88" spans="1:5" ht="13.5">
      <c r="A88" s="3"/>
      <c r="B88" s="3"/>
      <c r="C88" s="3"/>
      <c r="D88" s="4"/>
      <c r="E88" s="5"/>
    </row>
    <row r="89" spans="1:5" ht="13.5">
      <c r="A89" s="3" t="s">
        <v>74</v>
      </c>
      <c r="B89" s="3">
        <v>2</v>
      </c>
      <c r="C89" s="3">
        <v>63</v>
      </c>
      <c r="D89" s="4">
        <f aca="true" t="shared" si="3" ref="D89:D95">B89*C89</f>
        <v>126</v>
      </c>
      <c r="E89" s="5"/>
    </row>
    <row r="90" spans="1:5" ht="13.5">
      <c r="A90" s="3" t="s">
        <v>76</v>
      </c>
      <c r="B90" s="3">
        <v>2</v>
      </c>
      <c r="C90" s="3">
        <v>63</v>
      </c>
      <c r="D90" s="4">
        <f t="shared" si="3"/>
        <v>126</v>
      </c>
      <c r="E90" s="5"/>
    </row>
    <row r="91" spans="1:5" ht="13.5">
      <c r="A91" s="3" t="s">
        <v>75</v>
      </c>
      <c r="B91" s="3">
        <v>1</v>
      </c>
      <c r="C91" s="3">
        <v>147</v>
      </c>
      <c r="D91" s="4">
        <f t="shared" si="3"/>
        <v>147</v>
      </c>
      <c r="E91" s="5"/>
    </row>
    <row r="92" spans="1:5" ht="13.5">
      <c r="A92" s="3" t="s">
        <v>77</v>
      </c>
      <c r="B92" s="3">
        <v>4</v>
      </c>
      <c r="C92" s="3">
        <v>126</v>
      </c>
      <c r="D92" s="4">
        <f t="shared" si="3"/>
        <v>504</v>
      </c>
      <c r="E92" s="5"/>
    </row>
    <row r="93" spans="1:5" ht="13.5">
      <c r="A93" s="3" t="s">
        <v>78</v>
      </c>
      <c r="B93" s="3">
        <v>1</v>
      </c>
      <c r="C93" s="3">
        <v>63</v>
      </c>
      <c r="D93" s="4">
        <f t="shared" si="3"/>
        <v>63</v>
      </c>
      <c r="E93" s="5" t="s">
        <v>80</v>
      </c>
    </row>
    <row r="94" spans="1:5" ht="13.5">
      <c r="A94" s="3" t="s">
        <v>79</v>
      </c>
      <c r="B94" s="3">
        <v>1</v>
      </c>
      <c r="C94" s="3">
        <v>63</v>
      </c>
      <c r="D94" s="4">
        <f t="shared" si="3"/>
        <v>63</v>
      </c>
      <c r="E94" s="5" t="s">
        <v>81</v>
      </c>
    </row>
    <row r="95" spans="1:5" ht="13.5">
      <c r="A95" s="3" t="s">
        <v>98</v>
      </c>
      <c r="B95" s="3">
        <v>1</v>
      </c>
      <c r="C95" s="3">
        <v>63</v>
      </c>
      <c r="D95" s="4">
        <f t="shared" si="3"/>
        <v>63</v>
      </c>
      <c r="E95" s="5" t="s">
        <v>81</v>
      </c>
    </row>
    <row r="96" spans="1:5" ht="13.5">
      <c r="A96" s="3"/>
      <c r="B96" s="3"/>
      <c r="C96" s="3"/>
      <c r="D96" s="4"/>
      <c r="E96" s="5"/>
    </row>
    <row r="97" spans="1:5" ht="13.5">
      <c r="A97" s="3" t="s">
        <v>97</v>
      </c>
      <c r="B97" s="3">
        <v>3</v>
      </c>
      <c r="C97" s="3">
        <v>147</v>
      </c>
      <c r="D97" s="4">
        <f aca="true" t="shared" si="4" ref="D97:D109">B97*C97</f>
        <v>441</v>
      </c>
      <c r="E97" s="5" t="s">
        <v>114</v>
      </c>
    </row>
    <row r="98" spans="1:5" ht="13.5">
      <c r="A98" s="3" t="s">
        <v>85</v>
      </c>
      <c r="B98" s="3">
        <v>1</v>
      </c>
      <c r="C98" s="3">
        <v>819</v>
      </c>
      <c r="D98" s="4">
        <f t="shared" si="4"/>
        <v>819</v>
      </c>
      <c r="E98" s="5"/>
    </row>
    <row r="99" spans="1:5" ht="13.5">
      <c r="A99" s="3" t="s">
        <v>86</v>
      </c>
      <c r="B99" s="3">
        <v>1</v>
      </c>
      <c r="C99" s="3">
        <v>1533</v>
      </c>
      <c r="D99" s="4">
        <f t="shared" si="4"/>
        <v>1533</v>
      </c>
      <c r="E99" s="5" t="s">
        <v>87</v>
      </c>
    </row>
    <row r="100" spans="1:5" ht="13.5">
      <c r="A100" s="3" t="s">
        <v>88</v>
      </c>
      <c r="B100" s="3">
        <v>2</v>
      </c>
      <c r="C100" s="3">
        <v>73.5</v>
      </c>
      <c r="D100" s="4">
        <f t="shared" si="4"/>
        <v>147</v>
      </c>
      <c r="E100" s="5" t="s">
        <v>115</v>
      </c>
    </row>
    <row r="101" spans="1:5" ht="13.5">
      <c r="A101" s="3" t="s">
        <v>89</v>
      </c>
      <c r="B101" s="3">
        <v>1</v>
      </c>
      <c r="C101" s="3">
        <v>210</v>
      </c>
      <c r="D101" s="4">
        <f t="shared" si="4"/>
        <v>210</v>
      </c>
      <c r="E101" s="5" t="s">
        <v>116</v>
      </c>
    </row>
    <row r="102" spans="1:5" ht="13.5">
      <c r="A102" s="3" t="s">
        <v>90</v>
      </c>
      <c r="B102" s="3">
        <v>1</v>
      </c>
      <c r="C102" s="3">
        <v>168</v>
      </c>
      <c r="D102" s="4">
        <f t="shared" si="4"/>
        <v>168</v>
      </c>
      <c r="E102" s="5" t="s">
        <v>91</v>
      </c>
    </row>
    <row r="103" spans="1:5" ht="13.5">
      <c r="A103" s="3" t="s">
        <v>101</v>
      </c>
      <c r="B103" s="3">
        <v>1</v>
      </c>
      <c r="C103" s="3">
        <v>105</v>
      </c>
      <c r="D103" s="4">
        <f t="shared" si="4"/>
        <v>105</v>
      </c>
      <c r="E103" s="5" t="s">
        <v>102</v>
      </c>
    </row>
    <row r="104" spans="1:5" ht="13.5">
      <c r="A104" s="3" t="s">
        <v>92</v>
      </c>
      <c r="B104" s="3">
        <v>1</v>
      </c>
      <c r="C104" s="3">
        <v>252</v>
      </c>
      <c r="D104" s="4">
        <f t="shared" si="4"/>
        <v>252</v>
      </c>
      <c r="E104" s="5" t="s">
        <v>112</v>
      </c>
    </row>
    <row r="105" spans="1:5" ht="13.5">
      <c r="A105" s="3" t="s">
        <v>93</v>
      </c>
      <c r="B105" s="3">
        <v>1</v>
      </c>
      <c r="C105" s="3">
        <v>105</v>
      </c>
      <c r="D105" s="4">
        <f t="shared" si="4"/>
        <v>105</v>
      </c>
      <c r="E105" s="5" t="s">
        <v>94</v>
      </c>
    </row>
    <row r="106" spans="1:5" ht="13.5">
      <c r="A106" s="3" t="s">
        <v>96</v>
      </c>
      <c r="B106" s="3">
        <v>1</v>
      </c>
      <c r="C106" s="3">
        <v>31.5</v>
      </c>
      <c r="D106" s="4">
        <f t="shared" si="4"/>
        <v>31.5</v>
      </c>
      <c r="E106" s="5" t="s">
        <v>127</v>
      </c>
    </row>
    <row r="107" spans="1:5" ht="13.5">
      <c r="A107" s="3" t="s">
        <v>126</v>
      </c>
      <c r="B107" s="3">
        <v>1</v>
      </c>
      <c r="C107" s="3">
        <v>31.5</v>
      </c>
      <c r="D107" s="4">
        <f t="shared" si="4"/>
        <v>31.5</v>
      </c>
      <c r="E107" s="5" t="s">
        <v>128</v>
      </c>
    </row>
    <row r="108" spans="1:5" ht="13.5">
      <c r="A108" s="3" t="s">
        <v>100</v>
      </c>
      <c r="B108" s="3">
        <v>1</v>
      </c>
      <c r="C108" s="3">
        <v>1291</v>
      </c>
      <c r="D108" s="4">
        <f t="shared" si="4"/>
        <v>1291</v>
      </c>
      <c r="E108" s="5" t="s">
        <v>118</v>
      </c>
    </row>
    <row r="109" spans="1:5" ht="13.5">
      <c r="A109" s="3" t="s">
        <v>95</v>
      </c>
      <c r="B109" s="3">
        <v>1</v>
      </c>
      <c r="C109" s="3">
        <v>483</v>
      </c>
      <c r="D109" s="4">
        <f t="shared" si="4"/>
        <v>483</v>
      </c>
      <c r="E109" s="5" t="s">
        <v>117</v>
      </c>
    </row>
    <row r="110" spans="1:5" ht="13.5">
      <c r="A110" s="3"/>
      <c r="B110" s="3"/>
      <c r="C110" s="3"/>
      <c r="D110" s="4"/>
      <c r="E110" s="5"/>
    </row>
    <row r="111" spans="1:5" ht="13.5">
      <c r="A111" s="3"/>
      <c r="B111" s="3"/>
      <c r="C111" s="4" t="s">
        <v>119</v>
      </c>
      <c r="D111" s="8">
        <f>SUM(D7:D109)</f>
        <v>17576.5</v>
      </c>
      <c r="E111" s="5"/>
    </row>
  </sheetData>
  <printOptions/>
  <pageMargins left="0.7874015748031497" right="0.7874015748031497" top="0.56" bottom="0" header="0.5118110236220472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</dc:creator>
  <cp:keywords/>
  <dc:description/>
  <cp:lastModifiedBy>CYTEC</cp:lastModifiedBy>
  <cp:lastPrinted>2005-10-29T06:57:26Z</cp:lastPrinted>
  <dcterms:created xsi:type="dcterms:W3CDTF">2005-10-29T02:00:13Z</dcterms:created>
  <dcterms:modified xsi:type="dcterms:W3CDTF">2005-10-29T06:58:15Z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